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720" yWindow="1200" windowWidth="17880" windowHeight="125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<sst xmlns="http://schemas.openxmlformats.org/spreadsheetml/2006/main" count="50" uniqueCount="46">
  <si>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Prix du kWh brut</t>
  </si>
  <si>
    <t>Prix du kWh net</t>
  </si>
  <si>
    <t xml:space="preserve">Bois plaquette </t>
  </si>
  <si>
    <t>1) estimation de rendement global d'installation donnée très variable selon l'état, l'entretien et l'utilisation des appareils.</t>
  </si>
  <si>
    <t>Énergie</t>
  </si>
  <si>
    <t>Unité</t>
  </si>
  <si>
    <t>Prix par unité</t>
  </si>
  <si>
    <t>Types d'installation de chauffage</t>
  </si>
  <si>
    <t>kwh</t>
  </si>
  <si>
    <t>Convecteurs</t>
  </si>
  <si>
    <t>Kerdane</t>
  </si>
  <si>
    <t>litre</t>
  </si>
  <si>
    <t>Bout.</t>
  </si>
  <si>
    <t>Butathermix</t>
  </si>
  <si>
    <t>Kg</t>
  </si>
  <si>
    <t>Chauffage central</t>
  </si>
  <si>
    <t>m3/kwh</t>
  </si>
  <si>
    <t>Radiateur gaz</t>
  </si>
  <si>
    <t>stère</t>
  </si>
  <si>
    <t>Chaudière haut rendement</t>
  </si>
  <si>
    <t>Mauvaise chaudière</t>
  </si>
  <si>
    <t>Poêle haut rendement</t>
  </si>
  <si>
    <t>Poêle à bois classique</t>
  </si>
  <si>
    <t>Insert, foyer fermé</t>
  </si>
  <si>
    <t>Cheminée ouverte</t>
  </si>
  <si>
    <t>MAP</t>
  </si>
  <si>
    <t>Chaudière automatique</t>
  </si>
  <si>
    <t>Fuel *</t>
  </si>
  <si>
    <t>Ces tarifs sont soumis à des variations dépendantes du lieu d'achat et des quantités livrées ;</t>
  </si>
  <si>
    <t>Ils peuvent varier très rapidement.</t>
  </si>
  <si>
    <t>Poêle à pétrole</t>
  </si>
  <si>
    <t>Bon poêle à mazout</t>
  </si>
  <si>
    <t>Mauvais poêle à mazout</t>
  </si>
  <si>
    <t>Prix moyens des énergies, TTC et abonnement compris, usage pour le chauffage.</t>
  </si>
  <si>
    <r>
      <t>Propane cuve *</t>
    </r>
    <r>
      <rPr>
        <b/>
        <sz val="9"/>
        <color indexed="8"/>
        <rFont val="Times"/>
        <family val="0"/>
      </rPr>
      <t>PCI</t>
    </r>
  </si>
  <si>
    <t>Bois bûche</t>
  </si>
  <si>
    <r>
      <t>Rende ment</t>
    </r>
    <r>
      <rPr>
        <b/>
        <sz val="9"/>
        <color indexed="8"/>
        <rFont val="Times"/>
        <family val="0"/>
      </rPr>
      <t>(1)</t>
    </r>
  </si>
  <si>
    <t>2) PCI : pouvoir calorifique infèrieur - PCS : pouvoir calorifique supèrieur - 1 kWh PCI = environ 0,9 kWh PCS.</t>
  </si>
  <si>
    <t>Bois granulé (sac)</t>
  </si>
  <si>
    <t xml:space="preserve"> Les prix de l'énergie sont publiés sur : http://www.industrie.gouv.fr/energie/sommaire.htm  -  Ce document est réalisé par BCE:  b-c-e@orange.fr</t>
  </si>
  <si>
    <t>Poêle/chaudière à granulé</t>
  </si>
  <si>
    <t xml:space="preserve"> * source ministère de l'industrie, prix moyens 2008 région parisienne publiés en 2009, autres prix constatés en Ariège.</t>
  </si>
  <si>
    <t>Butane Bout.</t>
  </si>
  <si>
    <t>Quantité de kWh</t>
  </si>
  <si>
    <r>
      <t>Gaz de ville *</t>
    </r>
    <r>
      <rPr>
        <b/>
        <sz val="9"/>
        <color indexed="8"/>
        <rFont val="Times"/>
        <family val="0"/>
      </rPr>
      <t>PCI(2)</t>
    </r>
  </si>
  <si>
    <r>
      <t xml:space="preserve">Électricité </t>
    </r>
    <r>
      <rPr>
        <b/>
        <sz val="10"/>
        <color indexed="8"/>
        <rFont val="Times"/>
        <family val="0"/>
      </rPr>
      <t>(12KVA)</t>
    </r>
    <r>
      <rPr>
        <b/>
        <sz val="14"/>
        <color indexed="8"/>
        <rFont val="Times"/>
        <family val="0"/>
      </rPr>
      <t>*</t>
    </r>
  </si>
</sst>
</file>

<file path=xl/styles.xml><?xml version="1.0" encoding="utf-8"?>
<styleSheet xmlns="http://schemas.openxmlformats.org/spreadsheetml/2006/main">
  <numFmts count="4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.00&quot;€&quot;;[Red]\-#,##0.00&quot;€&quot;"/>
    <numFmt numFmtId="165" formatCode="_-* #,##0&quot;€&quot;_-;\-* #,##0&quot;€&quot;_-;_-* &quot;-&quot;&quot;€&quot;_-;_-@_-"/>
    <numFmt numFmtId="166" formatCode="_-* #,##0_€_-;\-* #,##0_€_-;_-* &quot;-&quot;_€_-;_-@_-"/>
    <numFmt numFmtId="167" formatCode="_-* #,##0.00&quot;€&quot;_-;\-* #,##0.00&quot;€&quot;_-;_-* &quot;-&quot;??&quot;€&quot;_-;_-@_-"/>
    <numFmt numFmtId="168" formatCode="_-* #,##0.00_€_-;\-* #,##0.00_€_-;_-* &quot;-&quot;??_€_-;_-@_-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.0000_'\¤"/>
    <numFmt numFmtId="186" formatCode="#,##0.00000_'\¤"/>
    <numFmt numFmtId="187" formatCode="#,##0.000_'\¤"/>
    <numFmt numFmtId="188" formatCode="#,##0.00_'\¤"/>
    <numFmt numFmtId="189" formatCode="#,##0.0_'\¤"/>
    <numFmt numFmtId="190" formatCode="#,##0_'\¤"/>
    <numFmt numFmtId="191" formatCode="0.000"/>
    <numFmt numFmtId="192" formatCode="0.0000"/>
    <numFmt numFmtId="193" formatCode="0.00000"/>
    <numFmt numFmtId="194" formatCode="#,##0.00&quot; €&quot;;[Red]#,##0.00&quot; €&quot;"/>
    <numFmt numFmtId="195" formatCode="#,##0.000&quot; €&quot;;[Red]#,##0.000&quot; €&quot;"/>
    <numFmt numFmtId="196" formatCode="#,##0.0&quot; €&quot;;[Red]#,##0.0&quot; €&quot;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sz val="14"/>
      <name val="Times"/>
      <family val="0"/>
    </font>
    <font>
      <sz val="14"/>
      <name val="Times"/>
      <family val="0"/>
    </font>
    <font>
      <b/>
      <sz val="18"/>
      <name val="Times"/>
      <family val="0"/>
    </font>
    <font>
      <b/>
      <sz val="14"/>
      <color indexed="8"/>
      <name val="Times"/>
      <family val="0"/>
    </font>
    <font>
      <b/>
      <sz val="9"/>
      <color indexed="8"/>
      <name val="Times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0"/>
    </font>
    <font>
      <b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194" fontId="9" fillId="0" borderId="5" xfId="0" applyNumberFormat="1" applyFont="1" applyFill="1" applyBorder="1" applyAlignment="1">
      <alignment vertical="center"/>
    </xf>
    <xf numFmtId="9" fontId="9" fillId="0" borderId="5" xfId="21" applyFont="1" applyFill="1" applyBorder="1" applyAlignment="1">
      <alignment vertical="center"/>
    </xf>
    <xf numFmtId="194" fontId="9" fillId="0" borderId="6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194" fontId="9" fillId="0" borderId="8" xfId="0" applyNumberFormat="1" applyFont="1" applyFill="1" applyBorder="1" applyAlignment="1">
      <alignment vertical="center"/>
    </xf>
    <xf numFmtId="9" fontId="9" fillId="0" borderId="8" xfId="21" applyFont="1" applyFill="1" applyBorder="1" applyAlignment="1">
      <alignment vertical="center"/>
    </xf>
    <xf numFmtId="194" fontId="9" fillId="0" borderId="9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9" fontId="9" fillId="0" borderId="6" xfId="2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9" fontId="9" fillId="0" borderId="9" xfId="21" applyFont="1" applyFill="1" applyBorder="1" applyAlignment="1">
      <alignment vertical="center"/>
    </xf>
    <xf numFmtId="185" fontId="9" fillId="0" borderId="9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85" fontId="9" fillId="0" borderId="13" xfId="0" applyNumberFormat="1" applyFont="1" applyFill="1" applyBorder="1" applyAlignment="1">
      <alignment vertical="center"/>
    </xf>
    <xf numFmtId="9" fontId="9" fillId="0" borderId="13" xfId="21" applyFont="1" applyFill="1" applyBorder="1" applyAlignment="1">
      <alignment vertical="center"/>
    </xf>
    <xf numFmtId="195" fontId="9" fillId="0" borderId="5" xfId="0" applyNumberFormat="1" applyFont="1" applyFill="1" applyBorder="1" applyAlignment="1">
      <alignment vertical="center"/>
    </xf>
    <xf numFmtId="195" fontId="9" fillId="0" borderId="8" xfId="0" applyNumberFormat="1" applyFont="1" applyFill="1" applyBorder="1" applyAlignment="1">
      <alignment vertical="center"/>
    </xf>
    <xf numFmtId="195" fontId="9" fillId="0" borderId="6" xfId="0" applyNumberFormat="1" applyFont="1" applyFill="1" applyBorder="1" applyAlignment="1">
      <alignment vertical="center"/>
    </xf>
    <xf numFmtId="195" fontId="9" fillId="0" borderId="9" xfId="0" applyNumberFormat="1" applyFont="1" applyFill="1" applyBorder="1" applyAlignment="1">
      <alignment vertical="center"/>
    </xf>
    <xf numFmtId="195" fontId="9" fillId="0" borderId="13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195" fontId="9" fillId="0" borderId="5" xfId="0" applyNumberFormat="1" applyFont="1" applyFill="1" applyBorder="1" applyAlignment="1">
      <alignment vertical="center"/>
    </xf>
    <xf numFmtId="195" fontId="9" fillId="0" borderId="8" xfId="0" applyNumberFormat="1" applyFont="1" applyFill="1" applyBorder="1" applyAlignment="1">
      <alignment vertical="center"/>
    </xf>
    <xf numFmtId="195" fontId="9" fillId="0" borderId="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9"/>
  <sheetViews>
    <sheetView tabSelected="1" workbookViewId="0" topLeftCell="A1">
      <selection activeCell="G27" sqref="G27"/>
    </sheetView>
  </sheetViews>
  <sheetFormatPr defaultColWidth="11.00390625" defaultRowHeight="12"/>
  <cols>
    <col min="1" max="1" width="20.00390625" style="0" customWidth="1"/>
    <col min="3" max="3" width="11.625" style="0" bestFit="1" customWidth="1"/>
    <col min="6" max="6" width="28.375" style="0" customWidth="1"/>
    <col min="7" max="7" width="8.375" style="0" customWidth="1"/>
    <col min="8" max="8" width="11.125" style="0" customWidth="1"/>
  </cols>
  <sheetData>
    <row r="1" ht="6" customHeight="1"/>
    <row r="2" ht="7.5" customHeight="1"/>
    <row r="3" spans="1:8" ht="18.75">
      <c r="A3" s="38" t="s">
        <v>33</v>
      </c>
      <c r="B3" s="38"/>
      <c r="C3" s="38"/>
      <c r="D3" s="38"/>
      <c r="E3" s="38"/>
      <c r="F3" s="38"/>
      <c r="G3" s="38"/>
      <c r="H3" s="38"/>
    </row>
    <row r="4" spans="1:8" ht="18.75">
      <c r="A4" s="33"/>
      <c r="B4" s="33"/>
      <c r="C4" s="38">
        <v>2008</v>
      </c>
      <c r="D4" s="37"/>
      <c r="E4" s="37"/>
      <c r="F4" s="37"/>
      <c r="G4" s="33"/>
      <c r="H4" s="33"/>
    </row>
    <row r="5" spans="1:8" ht="6.75" customHeight="1" thickBot="1">
      <c r="A5" s="3"/>
      <c r="B5" s="3"/>
      <c r="C5" s="3"/>
      <c r="D5" s="3"/>
      <c r="E5" s="3"/>
      <c r="F5" s="3"/>
      <c r="G5" s="3"/>
      <c r="H5" s="3"/>
    </row>
    <row r="6" spans="1:8" s="1" customFormat="1" ht="36" customHeight="1">
      <c r="A6" s="4" t="s">
        <v>4</v>
      </c>
      <c r="B6" s="5" t="s">
        <v>5</v>
      </c>
      <c r="C6" s="5" t="s">
        <v>6</v>
      </c>
      <c r="D6" s="5" t="s">
        <v>43</v>
      </c>
      <c r="E6" s="5" t="s">
        <v>0</v>
      </c>
      <c r="F6" s="5" t="s">
        <v>7</v>
      </c>
      <c r="G6" s="5" t="s">
        <v>36</v>
      </c>
      <c r="H6" s="6" t="s">
        <v>1</v>
      </c>
    </row>
    <row r="7" spans="1:8" s="2" customFormat="1" ht="18.75" customHeight="1">
      <c r="A7" s="7" t="s">
        <v>45</v>
      </c>
      <c r="B7" s="8" t="s">
        <v>8</v>
      </c>
      <c r="C7" s="34">
        <v>0.112</v>
      </c>
      <c r="D7" s="8">
        <v>1</v>
      </c>
      <c r="E7" s="28">
        <f>C7/D7</f>
        <v>0.112</v>
      </c>
      <c r="F7" s="8" t="s">
        <v>9</v>
      </c>
      <c r="G7" s="10">
        <v>0.95</v>
      </c>
      <c r="H7" s="28">
        <f aca="true" t="shared" si="0" ref="H7:H23">E7/G7</f>
        <v>0.11789473684210527</v>
      </c>
    </row>
    <row r="8" spans="1:8" s="2" customFormat="1" ht="18.75" customHeight="1">
      <c r="A8" s="7" t="s">
        <v>10</v>
      </c>
      <c r="B8" s="8" t="s">
        <v>11</v>
      </c>
      <c r="C8" s="9">
        <v>1.2</v>
      </c>
      <c r="D8" s="8">
        <v>10</v>
      </c>
      <c r="E8" s="28">
        <f>C8/D8</f>
        <v>0.12</v>
      </c>
      <c r="F8" s="8" t="s">
        <v>30</v>
      </c>
      <c r="G8" s="10">
        <v>0.85</v>
      </c>
      <c r="H8" s="28">
        <f t="shared" si="0"/>
        <v>0.1411764705882353</v>
      </c>
    </row>
    <row r="9" spans="1:8" s="2" customFormat="1" ht="18.75" customHeight="1">
      <c r="A9" s="7" t="s">
        <v>42</v>
      </c>
      <c r="B9" s="8" t="s">
        <v>12</v>
      </c>
      <c r="C9" s="9">
        <v>27</v>
      </c>
      <c r="D9" s="8">
        <v>167</v>
      </c>
      <c r="E9" s="28">
        <f>C9/D9</f>
        <v>0.16167664670658682</v>
      </c>
      <c r="F9" s="8" t="s">
        <v>13</v>
      </c>
      <c r="G9" s="10">
        <v>0.85</v>
      </c>
      <c r="H9" s="28">
        <f t="shared" si="0"/>
        <v>0.19020781965480804</v>
      </c>
    </row>
    <row r="10" spans="1:8" s="2" customFormat="1" ht="18.75" customHeight="1">
      <c r="A10" s="7" t="s">
        <v>34</v>
      </c>
      <c r="B10" s="8" t="s">
        <v>14</v>
      </c>
      <c r="C10" s="9">
        <v>1.52</v>
      </c>
      <c r="D10" s="8">
        <v>12.88</v>
      </c>
      <c r="E10" s="28">
        <f>C10/D10</f>
        <v>0.11801242236024845</v>
      </c>
      <c r="F10" s="8" t="s">
        <v>15</v>
      </c>
      <c r="G10" s="10">
        <v>0.9</v>
      </c>
      <c r="H10" s="30">
        <f t="shared" si="0"/>
        <v>0.13112491373360938</v>
      </c>
    </row>
    <row r="11" spans="1:8" s="2" customFormat="1" ht="18.75" customHeight="1">
      <c r="A11" s="12" t="s">
        <v>44</v>
      </c>
      <c r="B11" s="13" t="s">
        <v>16</v>
      </c>
      <c r="C11" s="35">
        <v>0.059</v>
      </c>
      <c r="D11" s="13">
        <v>1</v>
      </c>
      <c r="E11" s="29">
        <f>C11/D11</f>
        <v>0.059</v>
      </c>
      <c r="F11" s="13" t="s">
        <v>15</v>
      </c>
      <c r="G11" s="15">
        <v>0.9</v>
      </c>
      <c r="H11" s="31">
        <f t="shared" si="0"/>
        <v>0.06555555555555555</v>
      </c>
    </row>
    <row r="12" spans="1:8" s="2" customFormat="1" ht="18.75" customHeight="1">
      <c r="A12" s="17"/>
      <c r="B12" s="18"/>
      <c r="C12" s="11"/>
      <c r="D12" s="18"/>
      <c r="E12" s="30">
        <f>E11</f>
        <v>0.059</v>
      </c>
      <c r="F12" s="18" t="s">
        <v>17</v>
      </c>
      <c r="G12" s="19">
        <v>0.8</v>
      </c>
      <c r="H12" s="30">
        <f t="shared" si="0"/>
        <v>0.07375</v>
      </c>
    </row>
    <row r="13" spans="1:8" s="2" customFormat="1" ht="18.75" customHeight="1">
      <c r="A13" s="12" t="s">
        <v>27</v>
      </c>
      <c r="B13" s="13" t="s">
        <v>11</v>
      </c>
      <c r="C13" s="36">
        <v>0.832</v>
      </c>
      <c r="D13" s="13">
        <v>10</v>
      </c>
      <c r="E13" s="29">
        <f>C13/D13</f>
        <v>0.0832</v>
      </c>
      <c r="F13" s="13" t="s">
        <v>15</v>
      </c>
      <c r="G13" s="15">
        <v>0.85</v>
      </c>
      <c r="H13" s="31">
        <f t="shared" si="0"/>
        <v>0.09788235294117646</v>
      </c>
    </row>
    <row r="14" spans="1:8" s="2" customFormat="1" ht="18.75" customHeight="1">
      <c r="A14" s="20"/>
      <c r="B14" s="21"/>
      <c r="C14" s="16"/>
      <c r="D14" s="21"/>
      <c r="E14" s="31">
        <f>E13</f>
        <v>0.0832</v>
      </c>
      <c r="F14" s="21" t="s">
        <v>31</v>
      </c>
      <c r="G14" s="22">
        <v>0.75</v>
      </c>
      <c r="H14" s="31">
        <f t="shared" si="0"/>
        <v>0.11093333333333333</v>
      </c>
    </row>
    <row r="15" spans="1:8" s="2" customFormat="1" ht="18.75" customHeight="1">
      <c r="A15" s="17"/>
      <c r="B15" s="18"/>
      <c r="C15" s="11"/>
      <c r="D15" s="18"/>
      <c r="E15" s="30">
        <f>E14</f>
        <v>0.0832</v>
      </c>
      <c r="F15" s="18" t="s">
        <v>32</v>
      </c>
      <c r="G15" s="19">
        <v>0.65</v>
      </c>
      <c r="H15" s="30">
        <f t="shared" si="0"/>
        <v>0.128</v>
      </c>
    </row>
    <row r="16" spans="1:8" s="2" customFormat="1" ht="18.75" customHeight="1">
      <c r="A16" s="8" t="s">
        <v>2</v>
      </c>
      <c r="B16" s="8" t="s">
        <v>25</v>
      </c>
      <c r="C16" s="9">
        <v>25</v>
      </c>
      <c r="D16" s="8">
        <v>875</v>
      </c>
      <c r="E16" s="28">
        <f>C16/D16</f>
        <v>0.02857142857142857</v>
      </c>
      <c r="F16" s="8" t="s">
        <v>26</v>
      </c>
      <c r="G16" s="10">
        <v>0.8</v>
      </c>
      <c r="H16" s="28">
        <f t="shared" si="0"/>
        <v>0.03571428571428571</v>
      </c>
    </row>
    <row r="17" spans="1:8" s="2" customFormat="1" ht="18.75" customHeight="1">
      <c r="A17" s="20" t="s">
        <v>38</v>
      </c>
      <c r="B17" s="21" t="s">
        <v>14</v>
      </c>
      <c r="C17" s="16">
        <v>0.28</v>
      </c>
      <c r="D17" s="21">
        <v>4.8</v>
      </c>
      <c r="E17" s="31">
        <f>C17/D17</f>
        <v>0.05833333333333334</v>
      </c>
      <c r="F17" s="21" t="s">
        <v>40</v>
      </c>
      <c r="G17" s="22">
        <v>0.8</v>
      </c>
      <c r="H17" s="28">
        <f t="shared" si="0"/>
        <v>0.07291666666666667</v>
      </c>
    </row>
    <row r="18" spans="1:8" s="2" customFormat="1" ht="18.75" customHeight="1">
      <c r="A18" s="12" t="s">
        <v>35</v>
      </c>
      <c r="B18" s="13" t="s">
        <v>18</v>
      </c>
      <c r="C18" s="14">
        <v>50</v>
      </c>
      <c r="D18" s="13">
        <v>1600</v>
      </c>
      <c r="E18" s="29">
        <f>C18/D18</f>
        <v>0.03125</v>
      </c>
      <c r="F18" s="13" t="s">
        <v>19</v>
      </c>
      <c r="G18" s="15">
        <v>0.75</v>
      </c>
      <c r="H18" s="31">
        <f t="shared" si="0"/>
        <v>0.041666666666666664</v>
      </c>
    </row>
    <row r="19" spans="1:8" s="2" customFormat="1" ht="18.75" customHeight="1">
      <c r="A19" s="20"/>
      <c r="B19" s="21"/>
      <c r="C19" s="23"/>
      <c r="D19" s="21"/>
      <c r="E19" s="31">
        <f>E18</f>
        <v>0.03125</v>
      </c>
      <c r="F19" s="21" t="s">
        <v>20</v>
      </c>
      <c r="G19" s="22">
        <v>0.5</v>
      </c>
      <c r="H19" s="31">
        <f t="shared" si="0"/>
        <v>0.0625</v>
      </c>
    </row>
    <row r="20" spans="1:8" s="2" customFormat="1" ht="18.75" customHeight="1">
      <c r="A20" s="20"/>
      <c r="B20" s="21"/>
      <c r="C20" s="23"/>
      <c r="D20" s="21"/>
      <c r="E20" s="31">
        <f>E19</f>
        <v>0.03125</v>
      </c>
      <c r="F20" s="21" t="s">
        <v>21</v>
      </c>
      <c r="G20" s="22">
        <v>0.7</v>
      </c>
      <c r="H20" s="31">
        <f t="shared" si="0"/>
        <v>0.044642857142857144</v>
      </c>
    </row>
    <row r="21" spans="1:8" s="2" customFormat="1" ht="18.75" customHeight="1">
      <c r="A21" s="20"/>
      <c r="B21" s="21"/>
      <c r="C21" s="23"/>
      <c r="D21" s="21"/>
      <c r="E21" s="31">
        <f>E20</f>
        <v>0.03125</v>
      </c>
      <c r="F21" s="21" t="s">
        <v>22</v>
      </c>
      <c r="G21" s="22">
        <v>0.55</v>
      </c>
      <c r="H21" s="31">
        <f t="shared" si="0"/>
        <v>0.056818181818181816</v>
      </c>
    </row>
    <row r="22" spans="1:8" s="2" customFormat="1" ht="18.75" customHeight="1">
      <c r="A22" s="20"/>
      <c r="B22" s="21"/>
      <c r="C22" s="23"/>
      <c r="D22" s="21"/>
      <c r="E22" s="31">
        <f>E21</f>
        <v>0.03125</v>
      </c>
      <c r="F22" s="21" t="s">
        <v>23</v>
      </c>
      <c r="G22" s="22">
        <v>0.45</v>
      </c>
      <c r="H22" s="31">
        <f t="shared" si="0"/>
        <v>0.06944444444444445</v>
      </c>
    </row>
    <row r="23" spans="1:8" s="2" customFormat="1" ht="18.75" customHeight="1" thickBot="1">
      <c r="A23" s="24"/>
      <c r="B23" s="25"/>
      <c r="C23" s="26"/>
      <c r="D23" s="25"/>
      <c r="E23" s="32">
        <f>E22</f>
        <v>0.03125</v>
      </c>
      <c r="F23" s="25" t="s">
        <v>24</v>
      </c>
      <c r="G23" s="27">
        <v>0.15</v>
      </c>
      <c r="H23" s="32">
        <f t="shared" si="0"/>
        <v>0.20833333333333334</v>
      </c>
    </row>
    <row r="24" spans="1:8" ht="15">
      <c r="A24" s="3" t="s">
        <v>41</v>
      </c>
      <c r="B24" s="3"/>
      <c r="C24" s="3"/>
      <c r="D24" s="3"/>
      <c r="E24" s="3"/>
      <c r="F24" s="3"/>
      <c r="G24" s="3"/>
      <c r="H24" s="3"/>
    </row>
    <row r="25" spans="1:8" ht="15">
      <c r="A25" s="39" t="s">
        <v>28</v>
      </c>
      <c r="B25" s="39"/>
      <c r="C25" s="39"/>
      <c r="D25" s="39"/>
      <c r="E25" s="39"/>
      <c r="F25" s="39"/>
      <c r="G25" s="39"/>
      <c r="H25" s="39"/>
    </row>
    <row r="26" spans="1:8" ht="15">
      <c r="A26" s="39" t="s">
        <v>29</v>
      </c>
      <c r="B26" s="39"/>
      <c r="C26" s="39"/>
      <c r="D26" s="39"/>
      <c r="E26" s="39"/>
      <c r="F26" s="39"/>
      <c r="G26" s="39"/>
      <c r="H26" s="39"/>
    </row>
    <row r="27" ht="12.75">
      <c r="A27" t="s">
        <v>3</v>
      </c>
    </row>
    <row r="28" ht="12.75">
      <c r="A28" t="s">
        <v>37</v>
      </c>
    </row>
    <row r="29" spans="1:8" ht="12.75">
      <c r="A29" s="37" t="s">
        <v>39</v>
      </c>
      <c r="B29" s="37"/>
      <c r="C29" s="37"/>
      <c r="D29" s="37"/>
      <c r="E29" s="37"/>
      <c r="F29" s="37"/>
      <c r="G29" s="37"/>
      <c r="H29" s="37"/>
    </row>
  </sheetData>
  <mergeCells count="5">
    <mergeCell ref="A29:H29"/>
    <mergeCell ref="A3:H3"/>
    <mergeCell ref="A25:H25"/>
    <mergeCell ref="A26:H26"/>
    <mergeCell ref="C4:F4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 DIMITROPOULOS</dc:creator>
  <cp:keywords/>
  <dc:description/>
  <cp:lastModifiedBy>Franck Dimitropoulos</cp:lastModifiedBy>
  <cp:lastPrinted>2009-01-29T09:58:35Z</cp:lastPrinted>
  <dcterms:created xsi:type="dcterms:W3CDTF">2007-05-17T09:02:47Z</dcterms:created>
  <dcterms:modified xsi:type="dcterms:W3CDTF">2009-11-04T11:26:49Z</dcterms:modified>
  <cp:category/>
  <cp:version/>
  <cp:contentType/>
  <cp:contentStatus/>
</cp:coreProperties>
</file>